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２\解答\"/>
    </mc:Choice>
  </mc:AlternateContent>
  <xr:revisionPtr revIDLastSave="0" documentId="13_ncr:1_{FD55B629-EB4D-4C46-8A41-D3D0EEABF7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definedNames>
    <definedName name="_xlnm.Print_Area" localSheetId="0">Sheet1!$B$4:$G$42</definedName>
  </definedNames>
  <calcPr calcId="191029"/>
</workbook>
</file>

<file path=xl/calcChain.xml><?xml version="1.0" encoding="utf-8"?>
<calcChain xmlns="http://schemas.openxmlformats.org/spreadsheetml/2006/main">
  <c r="F19" i="5" l="1"/>
  <c r="E19" i="5"/>
  <c r="D19" i="5"/>
  <c r="F13" i="5"/>
  <c r="E13" i="5"/>
  <c r="D13" i="5"/>
  <c r="F10" i="5"/>
  <c r="E10" i="5"/>
  <c r="D10" i="5"/>
</calcChain>
</file>

<file path=xl/sharedStrings.xml><?xml version="1.0" encoding="utf-8"?>
<sst xmlns="http://schemas.openxmlformats.org/spreadsheetml/2006/main" count="39" uniqueCount="27">
  <si>
    <t>単位：千円</t>
    <rPh sb="0" eb="2">
      <t>タンイ</t>
    </rPh>
    <rPh sb="3" eb="5">
      <t>センエン</t>
    </rPh>
    <phoneticPr fontId="3"/>
  </si>
  <si>
    <t>売上高</t>
  </si>
  <si>
    <t>区分</t>
    <rPh sb="0" eb="2">
      <t>クブン</t>
    </rPh>
    <phoneticPr fontId="3"/>
  </si>
  <si>
    <t>日本茶</t>
  </si>
  <si>
    <t>烏龍茶</t>
  </si>
  <si>
    <t>サプリメント</t>
  </si>
  <si>
    <t>炭酸飲料</t>
  </si>
  <si>
    <t>果汁飲料</t>
  </si>
  <si>
    <t>紅茶</t>
  </si>
  <si>
    <t>牛乳</t>
  </si>
  <si>
    <t>調合飲料</t>
  </si>
  <si>
    <t>コーヒー</t>
    <phoneticPr fontId="2"/>
  </si>
  <si>
    <t>ココア</t>
    <phoneticPr fontId="2"/>
  </si>
  <si>
    <t>目標売上高</t>
    <rPh sb="0" eb="2">
      <t>モクヒョウ</t>
    </rPh>
    <rPh sb="2" eb="4">
      <t>ウリアゲ</t>
    </rPh>
    <rPh sb="4" eb="5">
      <t>ダカ</t>
    </rPh>
    <phoneticPr fontId="2"/>
  </si>
  <si>
    <t>目標達成率</t>
    <rPh sb="0" eb="2">
      <t>モクヒョウ</t>
    </rPh>
    <rPh sb="2" eb="5">
      <t>タッセイリツ</t>
    </rPh>
    <phoneticPr fontId="2"/>
  </si>
  <si>
    <t>評価</t>
    <rPh sb="0" eb="2">
      <t>ヒョウカ</t>
    </rPh>
    <phoneticPr fontId="2"/>
  </si>
  <si>
    <t>A</t>
    <phoneticPr fontId="2"/>
  </si>
  <si>
    <t>B</t>
    <phoneticPr fontId="2"/>
  </si>
  <si>
    <t>C</t>
    <phoneticPr fontId="2"/>
  </si>
  <si>
    <t>合計</t>
    <rPh sb="0" eb="2">
      <t>ゴウケイ</t>
    </rPh>
    <phoneticPr fontId="2"/>
  </si>
  <si>
    <t>-</t>
    <phoneticPr fontId="2"/>
  </si>
  <si>
    <t>品　　目</t>
    <phoneticPr fontId="2"/>
  </si>
  <si>
    <t>商品別売上比率</t>
    <rPh sb="3" eb="5">
      <t>ウリアゲ</t>
    </rPh>
    <rPh sb="5" eb="7">
      <t>ヒリツ</t>
    </rPh>
    <phoneticPr fontId="2"/>
  </si>
  <si>
    <t>【飲料品部門】</t>
    <rPh sb="1" eb="3">
      <t>インリョウ</t>
    </rPh>
    <rPh sb="3" eb="4">
      <t>シナ</t>
    </rPh>
    <rPh sb="4" eb="6">
      <t>ブモン</t>
    </rPh>
    <phoneticPr fontId="2"/>
  </si>
  <si>
    <t>小計</t>
    <rPh sb="0" eb="2">
      <t>ショウケイ</t>
    </rPh>
    <phoneticPr fontId="2"/>
  </si>
  <si>
    <t>００－００－０００００</t>
    <phoneticPr fontId="2"/>
  </si>
  <si>
    <t>みほんはなこ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</si>
</sst>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theme="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9" xfId="0" applyNumberForma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Fill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Fill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8" xfId="0" applyFill="1" applyBorder="1" applyAlignment="1">
      <alignment horizontal="distributed" vertical="center" indent="1"/>
    </xf>
    <xf numFmtId="0" fontId="0" fillId="2" borderId="19" xfId="0" applyFill="1" applyBorder="1" applyAlignment="1">
      <alignment horizontal="distributed" vertical="center" indent="1"/>
    </xf>
    <xf numFmtId="0" fontId="0" fillId="2" borderId="20" xfId="0" applyFill="1" applyBorder="1" applyAlignment="1">
      <alignment horizontal="distributed" vertical="center" indent="1"/>
    </xf>
    <xf numFmtId="0" fontId="0" fillId="2" borderId="8" xfId="0" applyFill="1" applyBorder="1" applyAlignment="1">
      <alignment horizontal="right" vertical="center" indent="1"/>
    </xf>
    <xf numFmtId="0" fontId="0" fillId="2" borderId="21" xfId="0" applyFill="1" applyBorder="1" applyAlignment="1">
      <alignment horizontal="distributed" vertical="center" indent="1"/>
    </xf>
    <xf numFmtId="0" fontId="0" fillId="2" borderId="28" xfId="0" applyFill="1" applyBorder="1" applyAlignment="1">
      <alignment horizontal="right" vertical="center" indent="1"/>
    </xf>
    <xf numFmtId="38" fontId="0" fillId="0" borderId="29" xfId="1" applyFont="1" applyBorder="1">
      <alignment vertical="center"/>
    </xf>
    <xf numFmtId="38" fontId="0" fillId="0" borderId="30" xfId="1" applyFont="1" applyFill="1" applyBorder="1">
      <alignment vertical="center"/>
    </xf>
    <xf numFmtId="176" fontId="0" fillId="0" borderId="30" xfId="0" applyNumberFormat="1" applyBorder="1">
      <alignment vertical="center"/>
    </xf>
    <xf numFmtId="176" fontId="0" fillId="0" borderId="32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Sheet1!$B$4</c:f>
          <c:strCache>
            <c:ptCount val="1"/>
            <c:pt idx="0">
              <c:v>商品別売上比率</c:v>
            </c:pt>
          </c:strCache>
        </c:strRef>
      </c:tx>
      <c:overlay val="0"/>
      <c:spPr>
        <a:solidFill>
          <a:srgbClr val="00206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rgbClr val="FFFF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explosion val="1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7A6-4E7D-AB8B-17CA61FB77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rgbClr val="FFFF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A6-4E7D-AB8B-17CA61FB77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(Sheet1!$C$7:$C$9,Sheet1!$C$11:$C$12,Sheet1!$C$14:$C$18)</c:f>
              <c:strCache>
                <c:ptCount val="10"/>
                <c:pt idx="0">
                  <c:v>日本茶</c:v>
                </c:pt>
                <c:pt idx="1">
                  <c:v>コーヒー</c:v>
                </c:pt>
                <c:pt idx="2">
                  <c:v>烏龍茶</c:v>
                </c:pt>
                <c:pt idx="3">
                  <c:v>サプリメント</c:v>
                </c:pt>
                <c:pt idx="4">
                  <c:v>炭酸飲料</c:v>
                </c:pt>
                <c:pt idx="5">
                  <c:v>果汁飲料</c:v>
                </c:pt>
                <c:pt idx="6">
                  <c:v>紅茶</c:v>
                </c:pt>
                <c:pt idx="7">
                  <c:v>牛乳</c:v>
                </c:pt>
                <c:pt idx="8">
                  <c:v>ココア</c:v>
                </c:pt>
                <c:pt idx="9">
                  <c:v>調合飲料</c:v>
                </c:pt>
              </c:strCache>
            </c:strRef>
          </c:cat>
          <c:val>
            <c:numRef>
              <c:f>(Sheet1!$E$7:$E$9,Sheet1!$E$11:$E$12,Sheet1!$E$14:$E$18)</c:f>
              <c:numCache>
                <c:formatCode>#,##0_);[Red]\(#,##0\)</c:formatCode>
                <c:ptCount val="10"/>
                <c:pt idx="0">
                  <c:v>3218</c:v>
                </c:pt>
                <c:pt idx="1">
                  <c:v>2976</c:v>
                </c:pt>
                <c:pt idx="2">
                  <c:v>1065</c:v>
                </c:pt>
                <c:pt idx="3">
                  <c:v>976</c:v>
                </c:pt>
                <c:pt idx="4">
                  <c:v>876</c:v>
                </c:pt>
                <c:pt idx="5">
                  <c:v>450</c:v>
                </c:pt>
                <c:pt idx="6">
                  <c:v>210</c:v>
                </c:pt>
                <c:pt idx="7">
                  <c:v>173</c:v>
                </c:pt>
                <c:pt idx="8">
                  <c:v>110</c:v>
                </c:pt>
                <c:pt idx="9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6-4E7D-AB8B-17CA61FB7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80"/>
        <c:splitType val="percent"/>
        <c:splitPos val="4"/>
        <c:secondPieSize val="75"/>
        <c:ser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21</xdr:row>
      <xdr:rowOff>0</xdr:rowOff>
    </xdr:from>
    <xdr:to>
      <xdr:col>6</xdr:col>
      <xdr:colOff>561975</xdr:colOff>
      <xdr:row>42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DD48C2C-E487-A689-E744-CFB83EC71E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0.73505</cdr:x>
      <cdr:y>0.87831</cdr:y>
    </cdr:from>
    <cdr:to>
      <cdr:x>0.94848</cdr:x>
      <cdr:y>0.98148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C25192-1934-4D71-7CB6-EFEEDAC483B4}"/>
            </a:ext>
          </a:extLst>
        </cdr:cNvPr>
        <cdr:cNvSpPr txBox="1"/>
      </cdr:nvSpPr>
      <cdr:spPr>
        <a:xfrm xmlns:a="http://schemas.openxmlformats.org/drawingml/2006/main">
          <a:off x="3805238" y="3162300"/>
          <a:ext cx="11049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200" b="1">
              <a:solidFill>
                <a:srgbClr val="00206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200" b="1">
              <a:solidFill>
                <a:srgbClr val="00206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飲料品部門</a:t>
          </a:r>
          <a:r>
            <a:rPr lang="en-US" altLang="ja-JP" sz="1200" b="1">
              <a:solidFill>
                <a:srgbClr val="00206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endParaRPr lang="ja-JP" altLang="en-US" sz="1200" b="1">
            <a:solidFill>
              <a:srgbClr val="00206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workbookViewId="0">
      <selection activeCell="K24" sqref="K24"/>
    </sheetView>
  </sheetViews>
  <sheetFormatPr defaultRowHeight="13.5"/>
  <cols>
    <col min="2" max="2" width="5.625" customWidth="1"/>
    <col min="3" max="3" width="17.125" customWidth="1"/>
    <col min="4" max="6" width="12.625" customWidth="1"/>
    <col min="7" max="8" width="7.625" customWidth="1"/>
  </cols>
  <sheetData>
    <row r="1" spans="1:7">
      <c r="A1" t="s">
        <v>25</v>
      </c>
    </row>
    <row r="2" spans="1:7">
      <c r="A2" t="s">
        <v>26</v>
      </c>
    </row>
    <row r="4" spans="1:7" ht="17.25">
      <c r="B4" s="41" t="s">
        <v>22</v>
      </c>
      <c r="G4" s="1" t="s">
        <v>23</v>
      </c>
    </row>
    <row r="5" spans="1:7" ht="14.25" thickBot="1"/>
    <row r="6" spans="1:7">
      <c r="B6" s="26" t="s">
        <v>2</v>
      </c>
      <c r="C6" s="14" t="s">
        <v>21</v>
      </c>
      <c r="D6" s="12" t="s">
        <v>13</v>
      </c>
      <c r="E6" s="13" t="s">
        <v>1</v>
      </c>
      <c r="F6" s="13" t="s">
        <v>14</v>
      </c>
      <c r="G6" s="14" t="s">
        <v>15</v>
      </c>
    </row>
    <row r="7" spans="1:7">
      <c r="B7" s="42">
        <v>1</v>
      </c>
      <c r="C7" s="27" t="s">
        <v>3</v>
      </c>
      <c r="D7" s="7">
        <v>3000</v>
      </c>
      <c r="E7" s="15">
        <v>3218</v>
      </c>
      <c r="F7" s="2">
        <v>1.0726666666666667</v>
      </c>
      <c r="G7" s="23" t="s">
        <v>16</v>
      </c>
    </row>
    <row r="8" spans="1:7">
      <c r="B8" s="43"/>
      <c r="C8" s="28" t="s">
        <v>11</v>
      </c>
      <c r="D8" s="8">
        <v>3000</v>
      </c>
      <c r="E8" s="16">
        <v>2976</v>
      </c>
      <c r="F8" s="3">
        <v>0.99199999999999999</v>
      </c>
      <c r="G8" s="24" t="s">
        <v>17</v>
      </c>
    </row>
    <row r="9" spans="1:7">
      <c r="B9" s="43"/>
      <c r="C9" s="29" t="s">
        <v>4</v>
      </c>
      <c r="D9" s="9">
        <v>1500</v>
      </c>
      <c r="E9" s="17">
        <v>1065</v>
      </c>
      <c r="F9" s="4">
        <v>0.71</v>
      </c>
      <c r="G9" s="25" t="s">
        <v>17</v>
      </c>
    </row>
    <row r="10" spans="1:7">
      <c r="B10" s="44"/>
      <c r="C10" s="30" t="s">
        <v>24</v>
      </c>
      <c r="D10" s="20">
        <f>SUM(D7:D9)</f>
        <v>7500</v>
      </c>
      <c r="E10" s="21">
        <f t="shared" ref="E10:F10" si="0">SUM(E7:E9)</f>
        <v>7259</v>
      </c>
      <c r="F10" s="22">
        <f t="shared" si="0"/>
        <v>2.7746666666666666</v>
      </c>
      <c r="G10" s="38" t="s">
        <v>20</v>
      </c>
    </row>
    <row r="11" spans="1:7">
      <c r="B11" s="42">
        <v>2</v>
      </c>
      <c r="C11" s="27" t="s">
        <v>5</v>
      </c>
      <c r="D11" s="7">
        <v>800</v>
      </c>
      <c r="E11" s="15">
        <v>976</v>
      </c>
      <c r="F11" s="2">
        <v>1.22</v>
      </c>
      <c r="G11" s="36" t="s">
        <v>16</v>
      </c>
    </row>
    <row r="12" spans="1:7">
      <c r="B12" s="43"/>
      <c r="C12" s="29" t="s">
        <v>6</v>
      </c>
      <c r="D12" s="9">
        <v>800</v>
      </c>
      <c r="E12" s="17">
        <v>876</v>
      </c>
      <c r="F12" s="4">
        <v>1.095</v>
      </c>
      <c r="G12" s="25" t="s">
        <v>16</v>
      </c>
    </row>
    <row r="13" spans="1:7">
      <c r="B13" s="44"/>
      <c r="C13" s="30" t="s">
        <v>24</v>
      </c>
      <c r="D13" s="20">
        <f>SUM(D11:D12)</f>
        <v>1600</v>
      </c>
      <c r="E13" s="21">
        <f t="shared" ref="E13:F13" si="1">SUM(E11:E12)</f>
        <v>1852</v>
      </c>
      <c r="F13" s="22">
        <f t="shared" si="1"/>
        <v>2.3149999999999999</v>
      </c>
      <c r="G13" s="38" t="s">
        <v>20</v>
      </c>
    </row>
    <row r="14" spans="1:7">
      <c r="B14" s="42">
        <v>3</v>
      </c>
      <c r="C14" s="27" t="s">
        <v>7</v>
      </c>
      <c r="D14" s="7">
        <v>800</v>
      </c>
      <c r="E14" s="15">
        <v>450</v>
      </c>
      <c r="F14" s="2">
        <v>0.5625</v>
      </c>
      <c r="G14" s="36" t="s">
        <v>18</v>
      </c>
    </row>
    <row r="15" spans="1:7">
      <c r="B15" s="43"/>
      <c r="C15" s="28" t="s">
        <v>8</v>
      </c>
      <c r="D15" s="8">
        <v>300</v>
      </c>
      <c r="E15" s="16">
        <v>210</v>
      </c>
      <c r="F15" s="3">
        <v>0.7</v>
      </c>
      <c r="G15" s="24" t="s">
        <v>17</v>
      </c>
    </row>
    <row r="16" spans="1:7">
      <c r="B16" s="43"/>
      <c r="C16" s="28" t="s">
        <v>9</v>
      </c>
      <c r="D16" s="8">
        <v>300</v>
      </c>
      <c r="E16" s="16">
        <v>173</v>
      </c>
      <c r="F16" s="3">
        <v>0.57666666666666666</v>
      </c>
      <c r="G16" s="24" t="s">
        <v>18</v>
      </c>
    </row>
    <row r="17" spans="2:8">
      <c r="B17" s="43"/>
      <c r="C17" s="28" t="s">
        <v>12</v>
      </c>
      <c r="D17" s="8">
        <v>150</v>
      </c>
      <c r="E17" s="16">
        <v>110</v>
      </c>
      <c r="F17" s="3">
        <v>0.73333333333333328</v>
      </c>
      <c r="G17" s="24" t="s">
        <v>17</v>
      </c>
    </row>
    <row r="18" spans="2:8">
      <c r="B18" s="43"/>
      <c r="C18" s="31" t="s">
        <v>10</v>
      </c>
      <c r="D18" s="10">
        <v>50</v>
      </c>
      <c r="E18" s="18">
        <v>98</v>
      </c>
      <c r="F18" s="5">
        <v>1.96</v>
      </c>
      <c r="G18" s="25" t="s">
        <v>16</v>
      </c>
    </row>
    <row r="19" spans="2:8" ht="14.25" thickBot="1">
      <c r="B19" s="45"/>
      <c r="C19" s="32" t="s">
        <v>24</v>
      </c>
      <c r="D19" s="33">
        <f>SUM(D14:D18)</f>
        <v>1600</v>
      </c>
      <c r="E19" s="34">
        <f t="shared" ref="E19:F19" si="2">SUM(E14:E18)</f>
        <v>1041</v>
      </c>
      <c r="F19" s="35">
        <f t="shared" si="2"/>
        <v>4.5324999999999998</v>
      </c>
      <c r="G19" s="39" t="s">
        <v>20</v>
      </c>
    </row>
    <row r="20" spans="2:8" ht="15" thickTop="1" thickBot="1">
      <c r="B20" s="46" t="s">
        <v>19</v>
      </c>
      <c r="C20" s="47"/>
      <c r="D20" s="11">
        <v>10750</v>
      </c>
      <c r="E20" s="19">
        <v>10200</v>
      </c>
      <c r="F20" s="6">
        <v>0.94883720930232562</v>
      </c>
      <c r="G20" s="37" t="s">
        <v>20</v>
      </c>
    </row>
    <row r="21" spans="2:8">
      <c r="G21" s="40" t="s">
        <v>0</v>
      </c>
    </row>
    <row r="22" spans="2:8">
      <c r="H22" s="1"/>
    </row>
  </sheetData>
  <mergeCells count="4">
    <mergeCell ref="B7:B10"/>
    <mergeCell ref="B11:B13"/>
    <mergeCell ref="B14:B19"/>
    <mergeCell ref="B20:C20"/>
  </mergeCells>
  <phoneticPr fontId="2"/>
  <printOptions horizontalCentered="1" verticalCentered="1"/>
  <pageMargins left="0.78740157480314965" right="0.78740157480314965" top="0.78740157480314965" bottom="0.78740157480314965" header="0.31496062992125984" footer="0.31496062992125984"/>
  <pageSetup paperSize="9" orientation="portrait" r:id="rId1"/>
  <headerFooter alignWithMargins="0">
    <oddHeader>&amp;C&amp;D</oddHeader>
    <oddFooter>&amp;R商品別売上の割合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ASUS</cp:lastModifiedBy>
  <cp:lastPrinted>2024-02-27T07:16:55Z</cp:lastPrinted>
  <dcterms:created xsi:type="dcterms:W3CDTF">2009-12-03T01:15:04Z</dcterms:created>
  <dcterms:modified xsi:type="dcterms:W3CDTF">2024-04-24T04:20:59Z</dcterms:modified>
</cp:coreProperties>
</file>